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tzigeorgiou G\Desktop\"/>
    </mc:Choice>
  </mc:AlternateContent>
  <xr:revisionPtr revIDLastSave="0" documentId="8_{B580CD93-0272-446B-B430-FC6C7F6FA10A}" xr6:coauthVersionLast="47" xr6:coauthVersionMax="47" xr10:uidLastSave="{00000000-0000-0000-0000-000000000000}"/>
  <bookViews>
    <workbookView xWindow="-120" yWindow="-120" windowWidth="29040" windowHeight="15720" xr2:uid="{F433BE1B-5CC8-44DD-A222-62402B9B5F9E}"/>
  </bookViews>
  <sheets>
    <sheet name="Δεδομέν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" l="1"/>
  <c r="J9" i="1"/>
  <c r="I9" i="1"/>
</calcChain>
</file>

<file path=xl/sharedStrings.xml><?xml version="1.0" encoding="utf-8"?>
<sst xmlns="http://schemas.openxmlformats.org/spreadsheetml/2006/main" count="29" uniqueCount="29">
  <si>
    <t>Συνάρτηση SUMIF</t>
  </si>
  <si>
    <t>Ημερομηνία</t>
  </si>
  <si>
    <t>Χώρα</t>
  </si>
  <si>
    <t>Συμβόλαια</t>
  </si>
  <si>
    <t>Κέρδη</t>
  </si>
  <si>
    <t>Ελβετία</t>
  </si>
  <si>
    <t>Γερμανία</t>
  </si>
  <si>
    <t>Ιταλία</t>
  </si>
  <si>
    <t>Ιράν</t>
  </si>
  <si>
    <t>Αίγυπτος</t>
  </si>
  <si>
    <t>ΗΠΑ</t>
  </si>
  <si>
    <t>Βέλγιο</t>
  </si>
  <si>
    <t>Μάλτα</t>
  </si>
  <si>
    <t>Ισπανία</t>
  </si>
  <si>
    <t>Μαρόκο</t>
  </si>
  <si>
    <t>Ιρλανδία</t>
  </si>
  <si>
    <t>Ελλάδα</t>
  </si>
  <si>
    <t>Γαλλία</t>
  </si>
  <si>
    <t>Σκωτία</t>
  </si>
  <si>
    <t>Αγγλία</t>
  </si>
  <si>
    <t>Ιαπωνία</t>
  </si>
  <si>
    <t>Κίνα</t>
  </si>
  <si>
    <t>Ρωσία</t>
  </si>
  <si>
    <t>Τουρκία</t>
  </si>
  <si>
    <t>Σερβία</t>
  </si>
  <si>
    <t>Η συνάρτηση SUMIF προσθέτει κελιά που ικανοποιούν μία συνθήκη</t>
  </si>
  <si>
    <t>Κέρδη &lt;100000</t>
  </si>
  <si>
    <t>Κέρδη &gt;15 συμβόλαια</t>
  </si>
  <si>
    <t>Κέρδη &lt;15/1/22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</si>
</sst>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4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14" fontId="2" fillId="0" borderId="5" xfId="0" applyNumberFormat="1" applyFont="1" applyBorder="1"/>
    <xf numFmtId="0" fontId="2" fillId="0" borderId="6" xfId="0" applyFont="1" applyBorder="1"/>
    <xf numFmtId="14" fontId="2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2" fillId="2" borderId="0" xfId="1" applyFont="1" applyFill="1"/>
    <xf numFmtId="44" fontId="2" fillId="0" borderId="0" xfId="1" applyFont="1"/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BD70-EFD0-4252-BDFF-BEFB31D6BC71}">
  <dimension ref="B2:K24"/>
  <sheetViews>
    <sheetView tabSelected="1" workbookViewId="0">
      <selection activeCell="I9" sqref="I9:K9"/>
    </sheetView>
  </sheetViews>
  <sheetFormatPr defaultRowHeight="18" x14ac:dyDescent="0.25"/>
  <cols>
    <col min="1" max="1" width="2.5703125" style="1" customWidth="1"/>
    <col min="2" max="2" width="9.140625" style="1"/>
    <col min="3" max="3" width="15.5703125" style="1" bestFit="1" customWidth="1"/>
    <col min="4" max="6" width="16.42578125" style="1" customWidth="1"/>
    <col min="7" max="7" width="4" style="1" customWidth="1"/>
    <col min="8" max="8" width="9.140625" style="1"/>
    <col min="9" max="9" width="21" style="1" bestFit="1" customWidth="1"/>
    <col min="10" max="10" width="28.5703125" style="1" bestFit="1" customWidth="1"/>
    <col min="11" max="11" width="22" style="1" bestFit="1" customWidth="1"/>
    <col min="12" max="16384" width="9.140625" style="1"/>
  </cols>
  <sheetData>
    <row r="2" spans="2:11" x14ac:dyDescent="0.25">
      <c r="B2" s="1" t="s">
        <v>0</v>
      </c>
    </row>
    <row r="3" spans="2:11" ht="18.75" thickBot="1" x14ac:dyDescent="0.3">
      <c r="H3" s="1" t="s">
        <v>25</v>
      </c>
    </row>
    <row r="4" spans="2:11" ht="21.75" customHeight="1" x14ac:dyDescent="0.25">
      <c r="C4" s="8" t="s">
        <v>1</v>
      </c>
      <c r="D4" s="9" t="s">
        <v>2</v>
      </c>
      <c r="E4" s="9" t="s">
        <v>3</v>
      </c>
      <c r="F4" s="10" t="s">
        <v>4</v>
      </c>
    </row>
    <row r="5" spans="2:11" x14ac:dyDescent="0.25">
      <c r="C5" s="3">
        <v>44592</v>
      </c>
      <c r="D5" s="2" t="s">
        <v>5</v>
      </c>
      <c r="E5" s="2">
        <v>7</v>
      </c>
      <c r="F5" s="4">
        <v>165855</v>
      </c>
    </row>
    <row r="6" spans="2:11" x14ac:dyDescent="0.25">
      <c r="C6" s="3">
        <v>44575</v>
      </c>
      <c r="D6" s="2" t="s">
        <v>6</v>
      </c>
      <c r="E6" s="2">
        <v>14</v>
      </c>
      <c r="F6" s="4">
        <v>201826</v>
      </c>
    </row>
    <row r="7" spans="2:11" x14ac:dyDescent="0.25">
      <c r="C7" s="3">
        <v>44578</v>
      </c>
      <c r="D7" s="2" t="s">
        <v>7</v>
      </c>
      <c r="E7" s="2">
        <v>18</v>
      </c>
      <c r="F7" s="4">
        <v>93100</v>
      </c>
    </row>
    <row r="8" spans="2:11" x14ac:dyDescent="0.25">
      <c r="C8" s="3">
        <v>44576</v>
      </c>
      <c r="D8" s="2" t="s">
        <v>8</v>
      </c>
      <c r="E8" s="2">
        <v>10</v>
      </c>
      <c r="F8" s="4">
        <v>129177</v>
      </c>
      <c r="I8" s="1" t="s">
        <v>26</v>
      </c>
      <c r="J8" s="1" t="s">
        <v>27</v>
      </c>
      <c r="K8" s="1" t="s">
        <v>28</v>
      </c>
    </row>
    <row r="9" spans="2:11" x14ac:dyDescent="0.25">
      <c r="C9" s="3">
        <v>44571</v>
      </c>
      <c r="D9" s="2" t="s">
        <v>9</v>
      </c>
      <c r="E9" s="2">
        <v>14</v>
      </c>
      <c r="F9" s="4">
        <v>192393</v>
      </c>
      <c r="I9" s="11">
        <f>SUMIF(F5:F24,"&lt;100000")</f>
        <v>378281</v>
      </c>
      <c r="J9" s="11">
        <f>SUMIF(E5:E24,"&gt;15",F5:F24)</f>
        <v>508567</v>
      </c>
      <c r="K9" s="12">
        <f>SUMIF(C5:C24,"&lt;15/1/2022",F5:F24)</f>
        <v>1459534</v>
      </c>
    </row>
    <row r="10" spans="2:11" x14ac:dyDescent="0.25">
      <c r="C10" s="3">
        <v>44583</v>
      </c>
      <c r="D10" s="2" t="s">
        <v>10</v>
      </c>
      <c r="E10" s="2">
        <v>10</v>
      </c>
      <c r="F10" s="4">
        <v>58952</v>
      </c>
    </row>
    <row r="11" spans="2:11" x14ac:dyDescent="0.25">
      <c r="C11" s="3">
        <v>44578</v>
      </c>
      <c r="D11" s="2" t="s">
        <v>11</v>
      </c>
      <c r="E11" s="2">
        <v>4</v>
      </c>
      <c r="F11" s="4">
        <v>110057</v>
      </c>
    </row>
    <row r="12" spans="2:11" x14ac:dyDescent="0.25">
      <c r="C12" s="3">
        <v>44569</v>
      </c>
      <c r="D12" s="2" t="s">
        <v>12</v>
      </c>
      <c r="E12" s="2">
        <v>6</v>
      </c>
      <c r="F12" s="4">
        <v>230377</v>
      </c>
    </row>
    <row r="13" spans="2:11" x14ac:dyDescent="0.25">
      <c r="C13" s="3">
        <v>44588</v>
      </c>
      <c r="D13" s="2" t="s">
        <v>13</v>
      </c>
      <c r="E13" s="2">
        <v>11</v>
      </c>
      <c r="F13" s="4">
        <v>104559</v>
      </c>
    </row>
    <row r="14" spans="2:11" x14ac:dyDescent="0.25">
      <c r="C14" s="3">
        <v>44569</v>
      </c>
      <c r="D14" s="2" t="s">
        <v>14</v>
      </c>
      <c r="E14" s="2">
        <v>10</v>
      </c>
      <c r="F14" s="4">
        <v>124102</v>
      </c>
    </row>
    <row r="15" spans="2:11" x14ac:dyDescent="0.25">
      <c r="C15" s="3">
        <v>44587</v>
      </c>
      <c r="D15" s="2" t="s">
        <v>15</v>
      </c>
      <c r="E15" s="2">
        <v>20</v>
      </c>
      <c r="F15" s="4">
        <v>132245</v>
      </c>
    </row>
    <row r="16" spans="2:11" x14ac:dyDescent="0.25">
      <c r="C16" s="3">
        <v>44592</v>
      </c>
      <c r="D16" s="2" t="s">
        <v>16</v>
      </c>
      <c r="E16" s="2">
        <v>7</v>
      </c>
      <c r="F16" s="4">
        <v>121191</v>
      </c>
    </row>
    <row r="17" spans="3:6" x14ac:dyDescent="0.25">
      <c r="C17" s="3">
        <v>44587</v>
      </c>
      <c r="D17" s="2" t="s">
        <v>17</v>
      </c>
      <c r="E17" s="2">
        <v>12</v>
      </c>
      <c r="F17" s="4">
        <v>128636</v>
      </c>
    </row>
    <row r="18" spans="3:6" x14ac:dyDescent="0.25">
      <c r="C18" s="3">
        <v>44571</v>
      </c>
      <c r="D18" s="2" t="s">
        <v>18</v>
      </c>
      <c r="E18" s="2">
        <v>11</v>
      </c>
      <c r="F18" s="4">
        <v>162097</v>
      </c>
    </row>
    <row r="19" spans="3:6" x14ac:dyDescent="0.25">
      <c r="C19" s="3">
        <v>44566</v>
      </c>
      <c r="D19" s="2" t="s">
        <v>19</v>
      </c>
      <c r="E19" s="2">
        <v>17</v>
      </c>
      <c r="F19" s="4">
        <v>84118</v>
      </c>
    </row>
    <row r="20" spans="3:6" x14ac:dyDescent="0.25">
      <c r="C20" s="3">
        <v>44575</v>
      </c>
      <c r="D20" s="2" t="s">
        <v>20</v>
      </c>
      <c r="E20" s="2">
        <v>12</v>
      </c>
      <c r="F20" s="4">
        <v>83441</v>
      </c>
    </row>
    <row r="21" spans="3:6" x14ac:dyDescent="0.25">
      <c r="C21" s="3">
        <v>44588</v>
      </c>
      <c r="D21" s="2" t="s">
        <v>21</v>
      </c>
      <c r="E21" s="2">
        <v>6</v>
      </c>
      <c r="F21" s="4">
        <v>192398</v>
      </c>
    </row>
    <row r="22" spans="3:6" x14ac:dyDescent="0.25">
      <c r="C22" s="3">
        <v>44567</v>
      </c>
      <c r="D22" s="2" t="s">
        <v>22</v>
      </c>
      <c r="E22" s="2">
        <v>18</v>
      </c>
      <c r="F22" s="4">
        <v>199104</v>
      </c>
    </row>
    <row r="23" spans="3:6" x14ac:dyDescent="0.25">
      <c r="C23" s="3">
        <v>44586</v>
      </c>
      <c r="D23" s="2" t="s">
        <v>23</v>
      </c>
      <c r="E23" s="2">
        <v>13</v>
      </c>
      <c r="F23" s="4">
        <v>58670</v>
      </c>
    </row>
    <row r="24" spans="3:6" ht="18.75" thickBot="1" x14ac:dyDescent="0.3">
      <c r="C24" s="5">
        <v>44573</v>
      </c>
      <c r="D24" s="6" t="s">
        <v>24</v>
      </c>
      <c r="E24" s="6">
        <v>3</v>
      </c>
      <c r="F24" s="7">
        <v>182076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Δεδομένα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Chatzigeorgiou G</dc:creator>
  <cp:lastModifiedBy>Chatzigeorgiou G</cp:lastModifiedBy>
  <dcterms:created xsi:type="dcterms:W3CDTF">2022-04-29T04:18:11Z</dcterms:created>
  <dcterms:modified xsi:type="dcterms:W3CDTF">2022-04-29T05:07:12Z</dcterms:modified>
</cp:coreProperties>
</file>